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NTABILIDAD\Cuenta Publica\CUENTA PUBLICA 2022\4to trim DULCE\SIF YA (4to. trimestre)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8800" windowHeight="13725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<sst xmlns="http://schemas.openxmlformats.org/spreadsheetml/2006/main" count="134" uniqueCount="131">
  <si>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</si>
  <si>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</si>
  <si>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</si>
  <si>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</si>
  <si>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</si>
  <si>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</si>
  <si>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</si>
  <si>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</si>
  <si>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</si>
  <si>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</si>
  <si>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</si>
  <si>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</si>
  <si>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</si>
  <si>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</si>
  <si>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</si>
  <si>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</si>
  <si>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</si>
  <si>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</si>
  <si>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</si>
  <si>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</si>
  <si>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</si>
  <si>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</si>
  <si>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</si>
  <si>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</si>
  <si>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</si>
  <si>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</si>
  <si>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</si>
  <si>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</si>
  <si>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</si>
  <si>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</si>
  <si>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</si>
  <si>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</si>
  <si>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</si>
  <si>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</si>
  <si>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</si>
  <si>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</si>
  <si>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</si>
  <si>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</si>
  <si>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</si>
  <si>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</si>
  <si>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</si>
  <si>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</si>
  <si>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</si>
  <si>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</si>
  <si>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</si>
  <si>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</si>
  <si>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</si>
  <si>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</si>
  <si>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</si>
  <si>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</si>
  <si>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</si>
  <si>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</si>
  <si>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</si>
  <si>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</si>
  <si>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</si>
  <si>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</si>
  <si>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</si>
  <si>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</si>
  <si>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</si>
  <si>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</si>
  <si>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</si>
  <si>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</si>
  <si>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</si>
  <si>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</si>
  <si>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</si>
  <si>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</si>
  <si>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</si>
  <si>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</si>
  <si>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</si>
  <si>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</si>
  <si>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</si>
  <si>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</si>
  <si>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</si>
  <si>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</si>
  <si>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</si>
  <si>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</si>
  <si>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</si>
  <si>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</si>
  <si>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</si>
  <si>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</si>
  <si>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</si>
  <si>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</si>
  <si>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</si>
  <si>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</si>
  <si>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</si>
  <si>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</si>
  <si>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</si>
  <si>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</si>
  <si>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</si>
  <si>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</si>
  <si>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</si>
  <si>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</si>
  <si>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</si>
  <si>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</si>
  <si>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</si>
  <si>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</si>
  <si>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</si>
  <si>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</si>
  <si>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</si>
  <si>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</si>
  <si>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</si>
  <si>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</si>
  <si>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</si>
  <si>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</si>
  <si>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</si>
  <si>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</si>
  <si>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</si>
  <si>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</si>
  <si>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</si>
  <si>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</si>
  <si>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</si>
  <si>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</si>
  <si>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</si>
  <si>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</si>
  <si>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</si>
  <si>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</si>
  <si>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</si>
  <si>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</si>
  <si>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</si>
  <si>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</si>
  <si>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</si>
  <si>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</si>
  <si>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</si>
  <si>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Centro de Conciliación Laboral del Estado de Chihuahua</t>
  </si>
  <si>
    <t>Al 01 de enero de 2022 al 31 de diciembre de 2022</t>
  </si>
  <si>
    <t>Lic. Dulce Mariana Acosta Bustamante</t>
  </si>
  <si>
    <t>Directora Administrativa</t>
  </si>
  <si>
    <t>Lic. Ana Gabriel Minjarez Cuevas</t>
  </si>
  <si>
    <t>Jefa de Recursos Financieros</t>
  </si>
  <si>
    <t>C.P. Paulina Esmeralda Leyva Peinado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</si>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</sst>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66" zoomScale="90" zoomScaleNormal="90" workbookViewId="0">
      <selection activeCell="E97" sqref="E97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2424629.5099999998</v>
      </c>
      <c r="D9" s="20">
        <f>SUM(D10:D16)</f>
        <v>-78171.34</v>
      </c>
      <c r="E9" s="11" t="s">
        <v>9</v>
      </c>
      <c r="F9" s="20">
        <f>SUM(F10:F18)</f>
        <v>-12827952.9</v>
      </c>
      <c r="G9" s="20">
        <f>SUM(G10:G18)</f>
        <v>147734.10999999999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192727.67</v>
      </c>
      <c r="G10" s="26">
        <v>0</v>
      </c>
    </row>
    <row r="11" spans="2:8" x14ac:dyDescent="0.25">
      <c r="B11" s="12" t="s">
        <v>12</v>
      </c>
      <c r="C11" s="26">
        <v>2424629.5099999998</v>
      </c>
      <c r="D11" s="26">
        <v>-78171.34</v>
      </c>
      <c r="E11" s="13" t="s">
        <v>13</v>
      </c>
      <c r="F11" s="26">
        <v>-1969515.23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-11977804.140000001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-46000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909199.8</v>
      </c>
      <c r="G16" s="26">
        <v>85974.79</v>
      </c>
    </row>
    <row r="17" spans="2:7" ht="24" x14ac:dyDescent="0.25">
      <c r="B17" s="10" t="s">
        <v>24</v>
      </c>
      <c r="C17" s="20">
        <f>SUM(C18:C24)</f>
        <v>-86788.44</v>
      </c>
      <c r="D17" s="20">
        <f>SUM(D18:D24)</f>
        <v>6669.85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63439</v>
      </c>
      <c r="G18" s="26">
        <v>61759.32</v>
      </c>
    </row>
    <row r="19" spans="2:7" x14ac:dyDescent="0.25">
      <c r="B19" s="12" t="s">
        <v>28</v>
      </c>
      <c r="C19" s="26">
        <v>-184308.7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83657.08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13863.18</v>
      </c>
      <c r="D22" s="26">
        <v>6669.85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2113730.13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2113730.13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455868.7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4907439.9000000004</v>
      </c>
      <c r="D47" s="20">
        <f>SUM(D41,D38,D37,D31,D25,D17,D9)</f>
        <v>-71501.489999999991</v>
      </c>
      <c r="E47" s="14" t="s">
        <v>83</v>
      </c>
      <c r="F47" s="20">
        <f>SUM(F42,F38,F31,F27,F26,F23,F19,F9)</f>
        <v>-12827952.9</v>
      </c>
      <c r="G47" s="20">
        <f>SUM(G42,G38,G31,G27,G26,G23,G19,G9)</f>
        <v>147734.10999999999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20633858.879999999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19245.46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-12827952.9</v>
      </c>
      <c r="G59" s="20">
        <f>SUM(G47,G57)</f>
        <v>147734.10999999999</v>
      </c>
    </row>
    <row r="60" spans="2:7" ht="24" x14ac:dyDescent="0.25">
      <c r="B60" s="4" t="s">
        <v>103</v>
      </c>
      <c r="C60" s="20">
        <f>SUM(C50:C58)</f>
        <v>20653104.34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25560544.240000002</v>
      </c>
      <c r="D62" s="20">
        <f>SUM(D47,D60)</f>
        <v>-71501.489999999991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38388531.149999999</v>
      </c>
      <c r="G68" s="20">
        <f>SUM(G69:G73)</f>
        <v>-219235.6</v>
      </c>
    </row>
    <row r="69" spans="2:7" x14ac:dyDescent="0.25">
      <c r="B69" s="15"/>
      <c r="C69" s="23"/>
      <c r="D69" s="23"/>
      <c r="E69" s="11" t="s">
        <v>111</v>
      </c>
      <c r="F69" s="26">
        <v>38370437.109999999</v>
      </c>
      <c r="G69" s="26">
        <v>-237329.64</v>
      </c>
    </row>
    <row r="70" spans="2:7" x14ac:dyDescent="0.25">
      <c r="B70" s="15"/>
      <c r="C70" s="23"/>
      <c r="D70" s="23"/>
      <c r="E70" s="11" t="s">
        <v>112</v>
      </c>
      <c r="F70" s="26">
        <v>18094.04</v>
      </c>
      <c r="G70" s="26">
        <v>18094.04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38388531.149999999</v>
      </c>
      <c r="G79" s="20">
        <f>SUM(G63,G68,G75)</f>
        <v>-219235.6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25560578.25</v>
      </c>
      <c r="G81" s="20">
        <f>SUM(G59,G79)</f>
        <v>-71501.49000000002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ht="15.75" thickBot="1" x14ac:dyDescent="0.3">
      <c r="B85" s="28"/>
      <c r="C85" s="28"/>
      <c r="D85" s="28"/>
      <c r="E85" s="28"/>
    </row>
    <row r="86" spans="2:7" s="29" customFormat="1" x14ac:dyDescent="0.25">
      <c r="B86" s="43" t="s">
        <v>125</v>
      </c>
      <c r="C86" s="28"/>
      <c r="D86" s="28"/>
      <c r="E86" s="43" t="s">
        <v>127</v>
      </c>
    </row>
    <row r="87" spans="2:7" s="29" customFormat="1" x14ac:dyDescent="0.25">
      <c r="B87" s="44" t="s">
        <v>126</v>
      </c>
      <c r="C87" s="28"/>
      <c r="D87" s="28"/>
      <c r="E87" s="45" t="s">
        <v>128</v>
      </c>
    </row>
    <row r="88" spans="2:7" s="29" customFormat="1" x14ac:dyDescent="0.25">
      <c r="B88" s="28"/>
      <c r="C88" s="28"/>
      <c r="D88" s="28"/>
      <c r="E88" s="45"/>
    </row>
    <row r="89" spans="2:7" s="29" customFormat="1" x14ac:dyDescent="0.25">
      <c r="B89" s="28"/>
      <c r="C89" s="28"/>
      <c r="D89" s="28"/>
      <c r="E89" s="28"/>
    </row>
    <row r="90" spans="2:7" s="29" customFormat="1" ht="15.75" thickBot="1" x14ac:dyDescent="0.3">
      <c r="B90" s="28"/>
      <c r="C90" s="28"/>
      <c r="D90" s="28"/>
      <c r="E90" s="28"/>
    </row>
    <row r="91" spans="2:7" s="29" customFormat="1" x14ac:dyDescent="0.25">
      <c r="B91" s="43" t="s">
        <v>129</v>
      </c>
      <c r="C91" s="28"/>
      <c r="D91" s="28"/>
      <c r="E91" s="28"/>
    </row>
    <row r="92" spans="2:7" s="29" customFormat="1" x14ac:dyDescent="0.25">
      <c r="B92" s="44" t="s">
        <v>130</v>
      </c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5">
    <mergeCell ref="B2:G2"/>
    <mergeCell ref="B3:G3"/>
    <mergeCell ref="B4:G4"/>
    <mergeCell ref="B5:G5"/>
    <mergeCell ref="E87:E88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Paulina Leyva</cp:lastModifiedBy>
  <dcterms:created xsi:type="dcterms:W3CDTF">2020-01-08T19:54:23Z</dcterms:created>
  <dcterms:modified xsi:type="dcterms:W3CDTF">2023-02-08T14:45:38Z</dcterms:modified>
</cp:coreProperties>
</file>